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F4E440-97AE-4C88-8EFE-9E6A76D19C30}" xr6:coauthVersionLast="47" xr6:coauthVersionMax="47" xr10:uidLastSave="{00000000-0000-0000-0000-000000000000}"/>
  <bookViews>
    <workbookView xWindow="-110" yWindow="-110" windowWidth="19420" windowHeight="10300" xr2:uid="{820FF1D6-1B5D-4F76-B5D5-B26A28763CF9}"/>
  </bookViews>
  <sheets>
    <sheet name="Kurikulum 2024" sheetId="1" r:id="rId1"/>
    <sheet name="Kelompok Mata Kuliah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H64" i="1"/>
  <c r="F64" i="1"/>
  <c r="A11" i="1"/>
  <c r="I64" i="1"/>
  <c r="A8" i="1"/>
  <c r="A9" i="1" s="1"/>
  <c r="A10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27" i="1" l="1"/>
  <c r="A29" i="1" s="1"/>
</calcChain>
</file>

<file path=xl/sharedStrings.xml><?xml version="1.0" encoding="utf-8"?>
<sst xmlns="http://schemas.openxmlformats.org/spreadsheetml/2006/main" count="248" uniqueCount="198">
  <si>
    <t>KURIKULUM PROGRAM STUDI AGRIBISNIS</t>
  </si>
  <si>
    <t xml:space="preserve">                                           MERDEKA BELAJAR - KAMPUS MERDEKA </t>
  </si>
  <si>
    <t xml:space="preserve">                               FAKULTAS PERTANIAN UNIVERSITAS SUMATERA SELATAN </t>
  </si>
  <si>
    <t>No</t>
  </si>
  <si>
    <t>Semester</t>
  </si>
  <si>
    <t>Kode Mata Kuliah</t>
  </si>
  <si>
    <t>Mata Kuliah</t>
  </si>
  <si>
    <t>SKS</t>
  </si>
  <si>
    <t>Teori</t>
  </si>
  <si>
    <t>Praktek</t>
  </si>
  <si>
    <t>Pendidikan Agama</t>
  </si>
  <si>
    <t xml:space="preserve">Pancasila </t>
  </si>
  <si>
    <t>Dasar-dasar Agronomi</t>
  </si>
  <si>
    <t>Matematika Ekonomi</t>
  </si>
  <si>
    <t>Komunikasi dan Penyuluh Pertanian</t>
  </si>
  <si>
    <t>Ekonomi Pertanian</t>
  </si>
  <si>
    <t>Kewarganegaraan</t>
  </si>
  <si>
    <t>Bahasa Indonesia</t>
  </si>
  <si>
    <t>English for University</t>
  </si>
  <si>
    <t>Statistik Bisnis</t>
  </si>
  <si>
    <t>Sosiologi Pedesaan dalam Agribisnis</t>
  </si>
  <si>
    <t>Ekonomi Mikro</t>
  </si>
  <si>
    <t>Teknik Budidaya Tanaman</t>
  </si>
  <si>
    <t>Manajemen Sumber Daya Manusia</t>
  </si>
  <si>
    <t>Dasar-dasar Ilmu Tanah</t>
  </si>
  <si>
    <t>Manajemen Resiko Agribisnis</t>
  </si>
  <si>
    <t>Koperasi dan Kelembagaan Agribisnis</t>
  </si>
  <si>
    <t>Studi Kelayakan Agribisnis</t>
  </si>
  <si>
    <t>Ekonomi Produksi</t>
  </si>
  <si>
    <t xml:space="preserve">Ekonomi Makro </t>
  </si>
  <si>
    <t>Metode Kuantitatif Bisnis</t>
  </si>
  <si>
    <t>Manajemen Perusahaan Perkebunan</t>
  </si>
  <si>
    <t>Bisnis Internasional</t>
  </si>
  <si>
    <t>Bisnis Komoditas Produk Pangan dan Hortikultura</t>
  </si>
  <si>
    <t>Strategi dan Kebijakan Bisnis</t>
  </si>
  <si>
    <t>Pemberdayaan Masyarakat dalam Agribisnis</t>
  </si>
  <si>
    <t xml:space="preserve">Teknologi Panen dan Pasca Panen </t>
  </si>
  <si>
    <t>Magang</t>
  </si>
  <si>
    <t>Etika Bisnis</t>
  </si>
  <si>
    <t>Praktik Lapangan</t>
  </si>
  <si>
    <t>Manajemen Mutu Produk Agroindustri dan Produk Pangan</t>
  </si>
  <si>
    <t xml:space="preserve">Skripsi </t>
  </si>
  <si>
    <t>Total</t>
  </si>
  <si>
    <t>Bahasa Inggris</t>
  </si>
  <si>
    <t>Aplikasi Komputer dalam Agribisnis</t>
  </si>
  <si>
    <t>USS 241101</t>
  </si>
  <si>
    <t>USS 241103</t>
  </si>
  <si>
    <t>AGB 241601</t>
  </si>
  <si>
    <t>AGB 241602</t>
  </si>
  <si>
    <t>AGB 241603</t>
  </si>
  <si>
    <t>AGB 241202</t>
  </si>
  <si>
    <t>AGB 241203</t>
  </si>
  <si>
    <t>AGB 241301</t>
  </si>
  <si>
    <t xml:space="preserve">Pembiayaan Agribisnis </t>
  </si>
  <si>
    <t>Manajemen Agribisnis</t>
  </si>
  <si>
    <t>Pemasaran Agribisnis dan Perilaku Konsumen</t>
  </si>
  <si>
    <t>Praktek Bisnis dan Kewirausahaan Agribisnis</t>
  </si>
  <si>
    <t xml:space="preserve">Metode Riset Agribisnis </t>
  </si>
  <si>
    <t xml:space="preserve">Entrepreneurial Experience </t>
  </si>
  <si>
    <t>Rantai Pasok dan Rantai Nilai Agribisnis</t>
  </si>
  <si>
    <t>Agribisnis Kreatif</t>
  </si>
  <si>
    <t>E-bisnis Pertanian</t>
  </si>
  <si>
    <t>Digitalisasi Agribisnis</t>
  </si>
  <si>
    <t>Teknologi Informasi Agribisnis</t>
  </si>
  <si>
    <t xml:space="preserve">Riset Operasional Agribisnis </t>
  </si>
  <si>
    <t xml:space="preserve">Peramalan Bisnis </t>
  </si>
  <si>
    <t xml:space="preserve">Kepemimpinan Bisnis </t>
  </si>
  <si>
    <t xml:space="preserve">Metode Kualitatif Bisnis </t>
  </si>
  <si>
    <t xml:space="preserve">Akuntansi Agribisnis </t>
  </si>
  <si>
    <t xml:space="preserve">Pembangunan dan Politik Agribisnis </t>
  </si>
  <si>
    <t xml:space="preserve">Kelompok Mata Kuliah </t>
  </si>
  <si>
    <t>Total SKS</t>
  </si>
  <si>
    <t>MPK</t>
  </si>
  <si>
    <t>MKDK</t>
  </si>
  <si>
    <t xml:space="preserve">MPK </t>
  </si>
  <si>
    <t>MKK</t>
  </si>
  <si>
    <t>MPB</t>
  </si>
  <si>
    <t>MKB</t>
  </si>
  <si>
    <t>MBB</t>
  </si>
  <si>
    <t xml:space="preserve">Seminar Proposal </t>
  </si>
  <si>
    <t>USS242102</t>
  </si>
  <si>
    <t>USS242104</t>
  </si>
  <si>
    <t>AGB242105</t>
  </si>
  <si>
    <t>AGB242204</t>
  </si>
  <si>
    <t>AGB242302</t>
  </si>
  <si>
    <t>AGB242205</t>
  </si>
  <si>
    <t>AGB242206</t>
  </si>
  <si>
    <t>AGB243207</t>
  </si>
  <si>
    <t>AGB243303</t>
  </si>
  <si>
    <t>AGB243208</t>
  </si>
  <si>
    <t>AGB243402</t>
  </si>
  <si>
    <t>AGB243209</t>
  </si>
  <si>
    <t>AGB243210</t>
  </si>
  <si>
    <t>AGB244304</t>
  </si>
  <si>
    <t>AGB244305</t>
  </si>
  <si>
    <t>AGB244211</t>
  </si>
  <si>
    <t>AGB244306</t>
  </si>
  <si>
    <t>AGB244106</t>
  </si>
  <si>
    <t>AGB244212</t>
  </si>
  <si>
    <t>AGB244307</t>
  </si>
  <si>
    <t>AGB245404</t>
  </si>
  <si>
    <t>AGB245405</t>
  </si>
  <si>
    <t>AGB245504</t>
  </si>
  <si>
    <t>AGB245505</t>
  </si>
  <si>
    <t>AGB245308</t>
  </si>
  <si>
    <t>AGB245309</t>
  </si>
  <si>
    <t>AGB246213</t>
  </si>
  <si>
    <t>AGB246407</t>
  </si>
  <si>
    <t>AGB246408</t>
  </si>
  <si>
    <t>AGB246409</t>
  </si>
  <si>
    <t>AGB246310</t>
  </si>
  <si>
    <t>AGB246311</t>
  </si>
  <si>
    <t>AGB247410</t>
  </si>
  <si>
    <t>AGB247312</t>
  </si>
  <si>
    <t>AGB248313</t>
  </si>
  <si>
    <t>AGB248314</t>
  </si>
  <si>
    <t>TAHUN AKADEMIK 2024</t>
  </si>
  <si>
    <t>AGB243201</t>
  </si>
  <si>
    <t>AGB247501</t>
  </si>
  <si>
    <t xml:space="preserve">1. Pancasila </t>
  </si>
  <si>
    <t xml:space="preserve">2. Pendidikan Agama </t>
  </si>
  <si>
    <t xml:space="preserve">3. Kewarganegaraan </t>
  </si>
  <si>
    <t>4. Bahasa Indonesia</t>
  </si>
  <si>
    <t xml:space="preserve">5. English For University </t>
  </si>
  <si>
    <t xml:space="preserve">6. Metode Riset Bisnis </t>
  </si>
  <si>
    <t>1. Bahasa Inggris</t>
  </si>
  <si>
    <t xml:space="preserve">2. Dasar -Dasar Agronomi </t>
  </si>
  <si>
    <t>1. Entrepreneurship</t>
  </si>
  <si>
    <t>1. Ekonomi Pertanian</t>
  </si>
  <si>
    <t>2. Statistik Bisnis</t>
  </si>
  <si>
    <t xml:space="preserve">3. Teknik Budidaya Tanaman </t>
  </si>
  <si>
    <t xml:space="preserve">4. Metode Kualitatif Bisnis </t>
  </si>
  <si>
    <t xml:space="preserve">5. Manajemen Resiko Agribisnis </t>
  </si>
  <si>
    <t>6. Metode Kuantitatif Agribisnis</t>
  </si>
  <si>
    <t xml:space="preserve">7. Riset Opeasional Agribisnis </t>
  </si>
  <si>
    <t xml:space="preserve">8. E- Bisnis Pertanian </t>
  </si>
  <si>
    <t>9. Digitalisasi Agribisnis</t>
  </si>
  <si>
    <t>10. Agribisnis Kreatif</t>
  </si>
  <si>
    <t xml:space="preserve">11. Manajemen Mutu Produk Agroindustri dan Produk Pangan </t>
  </si>
  <si>
    <t xml:space="preserve">12. Teknologi Panen dan Pasca Panen </t>
  </si>
  <si>
    <t xml:space="preserve">13. Seminar Proposal </t>
  </si>
  <si>
    <t xml:space="preserve">14. Skripsi </t>
  </si>
  <si>
    <t>1. Manajemen Sumberdaya Manusia</t>
  </si>
  <si>
    <t>2. Peramalan Bisnis</t>
  </si>
  <si>
    <t xml:space="preserve">3. Bisnis Komoditas Produk Pangan dan Hortikultura </t>
  </si>
  <si>
    <t>4. Strategi dan Kebijakan Bisnis</t>
  </si>
  <si>
    <t>5. Rantai Pasok dan Rantai Nilai Agribisnis</t>
  </si>
  <si>
    <t>7. Pemasaran Agribisnis dan Perilaku Konsumen</t>
  </si>
  <si>
    <t xml:space="preserve">8. Bisnis Internasional </t>
  </si>
  <si>
    <t>9. kepemimpinan Bisnis</t>
  </si>
  <si>
    <t>10. Etika Bisnis</t>
  </si>
  <si>
    <t xml:space="preserve">1. Magang </t>
  </si>
  <si>
    <t xml:space="preserve">2. Sosiologi Pedesaan dalam Agribisnis </t>
  </si>
  <si>
    <t xml:space="preserve">3. Koperasi dan kelembagaan Agribisnis </t>
  </si>
  <si>
    <t>4. Praktik Bisnis dan Kewirausahaan</t>
  </si>
  <si>
    <t xml:space="preserve">5. Pemberdayaan Masyarakat dalam Agribisnis </t>
  </si>
  <si>
    <t>6. Entreprenuerial Experience</t>
  </si>
  <si>
    <t xml:space="preserve">7. Pembangunan dan Politik Agribisnis </t>
  </si>
  <si>
    <t xml:space="preserve">8. Praktik Lapangan </t>
  </si>
  <si>
    <t>3. Komunikasi dan penyuluh pertanian</t>
  </si>
  <si>
    <t>4. Ekonomi Mikro</t>
  </si>
  <si>
    <t>5. Akuntansi Agribisnis</t>
  </si>
  <si>
    <t>6. Manajemen Perusahaan Perkebunan</t>
  </si>
  <si>
    <t xml:space="preserve">7. Manajemen Agribisnis </t>
  </si>
  <si>
    <t>8. Dasar- dasar Ilmu Tanah</t>
  </si>
  <si>
    <t xml:space="preserve">9. Pembiayaan Pertanian </t>
  </si>
  <si>
    <t>10. Teknologi Informasi Agribisnis</t>
  </si>
  <si>
    <t>11. Ekonomi Produksi</t>
  </si>
  <si>
    <t>12. Studi Kelayakan Agribisnis</t>
  </si>
  <si>
    <t>13. Ekonomi Makro</t>
  </si>
  <si>
    <t xml:space="preserve">2. Aplikasi Komputer dalam Agribisnis </t>
  </si>
  <si>
    <t>AGB243401</t>
  </si>
  <si>
    <t>AGB245403</t>
  </si>
  <si>
    <t>AGB246406</t>
  </si>
  <si>
    <t>AGB242502</t>
  </si>
  <si>
    <t>AGB244503</t>
  </si>
  <si>
    <t>AGB245506</t>
  </si>
  <si>
    <t>AGB246507</t>
  </si>
  <si>
    <t>AGB247508</t>
  </si>
  <si>
    <t>MPK (1)</t>
  </si>
  <si>
    <t>MKDK (6)</t>
  </si>
  <si>
    <t>MKK (2)</t>
  </si>
  <si>
    <t>MKB (3)</t>
  </si>
  <si>
    <t>MPB (4)</t>
  </si>
  <si>
    <t>MBB (5)</t>
  </si>
  <si>
    <t xml:space="preserve">Entrepreneurship </t>
  </si>
  <si>
    <t xml:space="preserve">3. Matematika Ekonomi </t>
  </si>
  <si>
    <t xml:space="preserve">4. Praktikum Dasar-dasar Agronomi </t>
  </si>
  <si>
    <t>6. Ilmu Usahatani</t>
  </si>
  <si>
    <t>Ilmu Usahatani</t>
  </si>
  <si>
    <t>Praktikum Dasar-dasar Agronomi</t>
  </si>
  <si>
    <t>Praktikum Teknik Budidaya Tanaman</t>
  </si>
  <si>
    <t>Praktikum Dasar-dasar Ilmu Tanah</t>
  </si>
  <si>
    <t>AGB 241604</t>
  </si>
  <si>
    <t xml:space="preserve">15. Praktikum Teknik Budidaya Tanaman </t>
  </si>
  <si>
    <t>AGB243315</t>
  </si>
  <si>
    <t>14. Praktikum Dasar- dasar Ilmu Tanah</t>
  </si>
  <si>
    <t>AGB243214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</si>
</sst>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2" borderId="0" xfId="0" applyFont="1" applyFill="1"/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8" fillId="0" borderId="16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justify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F64A-641D-4CAB-9D86-FEA7256D3818}">
  <dimension ref="A1:R78"/>
  <sheetViews>
    <sheetView tabSelected="1" topLeftCell="A61" zoomScale="63" zoomScaleNormal="63" workbookViewId="0">
      <selection activeCell="I64" sqref="I64"/>
    </sheetView>
  </sheetViews>
  <sheetFormatPr defaultRowHeight="14.5" x14ac:dyDescent="0.35"/>
  <cols>
    <col min="3" max="3" width="19.08984375" customWidth="1"/>
    <col min="4" max="4" width="61.81640625" customWidth="1"/>
    <col min="5" max="5" width="22.1796875" customWidth="1"/>
    <col min="9" max="9" width="12.6328125" customWidth="1"/>
    <col min="10" max="10" width="17.6328125" customWidth="1"/>
    <col min="11" max="11" width="8.7265625" hidden="1" customWidth="1"/>
    <col min="12" max="12" width="15.81640625" customWidth="1"/>
    <col min="13" max="13" width="27.1796875" customWidth="1"/>
  </cols>
  <sheetData>
    <row r="1" spans="1:18" x14ac:dyDescent="0.35">
      <c r="A1" s="8" t="s">
        <v>0</v>
      </c>
      <c r="B1" s="8"/>
      <c r="C1" s="8"/>
      <c r="D1" s="8"/>
      <c r="E1" s="8"/>
      <c r="F1" s="8"/>
      <c r="G1" s="8"/>
      <c r="H1" s="12"/>
      <c r="I1" s="12"/>
      <c r="J1" s="12"/>
      <c r="K1" s="12"/>
    </row>
    <row r="2" spans="1:18" x14ac:dyDescent="0.3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8" x14ac:dyDescent="0.3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8" x14ac:dyDescent="0.35">
      <c r="A4" s="5"/>
      <c r="B4" s="5"/>
      <c r="C4" s="5"/>
      <c r="D4" s="4" t="s">
        <v>116</v>
      </c>
      <c r="E4" s="5"/>
      <c r="F4" s="5"/>
      <c r="G4" s="5"/>
      <c r="H4" s="12"/>
      <c r="I4" s="12"/>
      <c r="J4" s="12"/>
      <c r="K4" s="12"/>
    </row>
    <row r="5" spans="1:18" ht="15" thickBo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8" ht="15" thickBot="1" x14ac:dyDescent="0.4">
      <c r="A6" s="13" t="s">
        <v>3</v>
      </c>
      <c r="B6" s="13" t="s">
        <v>4</v>
      </c>
      <c r="C6" s="14" t="s">
        <v>5</v>
      </c>
      <c r="D6" s="15" t="s">
        <v>6</v>
      </c>
      <c r="E6" s="16" t="s">
        <v>70</v>
      </c>
      <c r="F6" s="17" t="s">
        <v>7</v>
      </c>
      <c r="G6" s="14" t="s">
        <v>8</v>
      </c>
      <c r="H6" s="15" t="s">
        <v>9</v>
      </c>
      <c r="I6" s="18" t="s">
        <v>71</v>
      </c>
      <c r="J6" s="12"/>
      <c r="K6" s="12"/>
      <c r="L6" s="3"/>
      <c r="M6" s="3"/>
    </row>
    <row r="7" spans="1:18" ht="13.5" customHeight="1" x14ac:dyDescent="0.35">
      <c r="A7" s="19">
        <v>1</v>
      </c>
      <c r="B7" s="20">
        <v>1</v>
      </c>
      <c r="C7" s="21" t="s">
        <v>45</v>
      </c>
      <c r="D7" s="22" t="s">
        <v>11</v>
      </c>
      <c r="E7" s="21" t="s">
        <v>72</v>
      </c>
      <c r="F7" s="23">
        <v>2</v>
      </c>
      <c r="G7" s="21">
        <v>2</v>
      </c>
      <c r="H7" s="24">
        <v>0</v>
      </c>
      <c r="I7" s="25">
        <v>20</v>
      </c>
      <c r="J7" s="12"/>
      <c r="K7" s="12"/>
      <c r="L7" s="3"/>
      <c r="M7" s="3"/>
      <c r="O7" s="7"/>
      <c r="P7" s="1"/>
      <c r="Q7" s="1"/>
      <c r="R7" s="1"/>
    </row>
    <row r="8" spans="1:18" x14ac:dyDescent="0.35">
      <c r="A8" s="26">
        <f>A7+1</f>
        <v>2</v>
      </c>
      <c r="B8" s="27">
        <v>1</v>
      </c>
      <c r="C8" s="28" t="s">
        <v>46</v>
      </c>
      <c r="D8" s="29" t="s">
        <v>10</v>
      </c>
      <c r="E8" s="28" t="s">
        <v>72</v>
      </c>
      <c r="F8" s="30">
        <v>2</v>
      </c>
      <c r="G8" s="28">
        <v>2</v>
      </c>
      <c r="H8" s="31">
        <v>0</v>
      </c>
      <c r="I8" s="32"/>
      <c r="J8" s="12"/>
      <c r="K8" s="12"/>
      <c r="L8" s="3"/>
      <c r="M8" s="3"/>
      <c r="O8" s="7"/>
      <c r="P8" s="1"/>
      <c r="Q8" s="1"/>
      <c r="R8" s="1"/>
    </row>
    <row r="9" spans="1:18" ht="14.5" customHeight="1" x14ac:dyDescent="0.35">
      <c r="A9" s="26">
        <f t="shared" ref="A9:A63" si="0">A8+1</f>
        <v>3</v>
      </c>
      <c r="B9" s="27">
        <v>1</v>
      </c>
      <c r="C9" s="28" t="s">
        <v>47</v>
      </c>
      <c r="D9" s="29" t="s">
        <v>43</v>
      </c>
      <c r="E9" s="28" t="s">
        <v>73</v>
      </c>
      <c r="F9" s="30">
        <v>2</v>
      </c>
      <c r="G9" s="28">
        <v>2</v>
      </c>
      <c r="H9" s="31">
        <v>0</v>
      </c>
      <c r="I9" s="32"/>
      <c r="J9" s="12"/>
      <c r="K9" s="12"/>
      <c r="L9" s="3"/>
      <c r="M9" s="3"/>
      <c r="O9" s="7"/>
      <c r="P9" s="1"/>
      <c r="Q9" s="1"/>
      <c r="R9" s="1"/>
    </row>
    <row r="10" spans="1:18" ht="14.5" customHeight="1" x14ac:dyDescent="0.35">
      <c r="A10" s="26">
        <f>A9+1</f>
        <v>4</v>
      </c>
      <c r="B10" s="27">
        <v>1</v>
      </c>
      <c r="C10" s="28" t="s">
        <v>48</v>
      </c>
      <c r="D10" s="29" t="s">
        <v>12</v>
      </c>
      <c r="E10" s="28" t="s">
        <v>73</v>
      </c>
      <c r="F10" s="30">
        <v>1</v>
      </c>
      <c r="G10" s="28">
        <v>1</v>
      </c>
      <c r="H10" s="31">
        <v>0</v>
      </c>
      <c r="I10" s="32"/>
      <c r="J10" s="12"/>
      <c r="K10" s="12"/>
      <c r="L10" s="3"/>
      <c r="M10" s="3"/>
      <c r="O10" s="7"/>
      <c r="P10" s="1"/>
      <c r="Q10" s="1"/>
      <c r="R10" s="1"/>
    </row>
    <row r="11" spans="1:18" ht="14.5" customHeight="1" x14ac:dyDescent="0.35">
      <c r="A11" s="26">
        <f>A10+1</f>
        <v>5</v>
      </c>
      <c r="B11" s="27">
        <v>1</v>
      </c>
      <c r="C11" s="28" t="s">
        <v>193</v>
      </c>
      <c r="D11" s="29" t="s">
        <v>190</v>
      </c>
      <c r="E11" s="28" t="s">
        <v>73</v>
      </c>
      <c r="F11" s="30">
        <v>2</v>
      </c>
      <c r="G11" s="28">
        <v>0</v>
      </c>
      <c r="H11" s="31">
        <v>2</v>
      </c>
      <c r="I11" s="32"/>
      <c r="J11" s="12"/>
      <c r="K11" s="12"/>
      <c r="L11" s="3"/>
      <c r="M11" s="3"/>
      <c r="O11" s="7"/>
      <c r="P11" s="1"/>
      <c r="Q11" s="1"/>
      <c r="R11" s="1"/>
    </row>
    <row r="12" spans="1:18" x14ac:dyDescent="0.35">
      <c r="A12" s="26">
        <v>6</v>
      </c>
      <c r="B12" s="27">
        <v>1</v>
      </c>
      <c r="C12" s="28" t="s">
        <v>49</v>
      </c>
      <c r="D12" s="29" t="s">
        <v>13</v>
      </c>
      <c r="E12" s="28" t="s">
        <v>73</v>
      </c>
      <c r="F12" s="30">
        <v>3</v>
      </c>
      <c r="G12" s="28">
        <v>2</v>
      </c>
      <c r="H12" s="31">
        <v>1</v>
      </c>
      <c r="I12" s="32"/>
      <c r="J12" s="33"/>
      <c r="K12" s="12"/>
      <c r="L12" s="3"/>
      <c r="M12" s="3"/>
      <c r="O12" s="7"/>
      <c r="P12" s="1"/>
      <c r="Q12" s="1"/>
      <c r="R12" s="1"/>
    </row>
    <row r="13" spans="1:18" ht="17.5" customHeight="1" x14ac:dyDescent="0.35">
      <c r="A13" s="26">
        <v>7</v>
      </c>
      <c r="B13" s="27">
        <v>1</v>
      </c>
      <c r="C13" s="28" t="s">
        <v>50</v>
      </c>
      <c r="D13" s="29" t="s">
        <v>44</v>
      </c>
      <c r="E13" s="28" t="s">
        <v>75</v>
      </c>
      <c r="F13" s="30">
        <v>3</v>
      </c>
      <c r="G13" s="28">
        <v>2</v>
      </c>
      <c r="H13" s="31">
        <v>1</v>
      </c>
      <c r="I13" s="32"/>
      <c r="J13" s="33"/>
      <c r="K13" s="12"/>
      <c r="L13" s="3"/>
      <c r="M13" s="3"/>
      <c r="O13" s="7"/>
      <c r="P13" s="1"/>
      <c r="Q13" s="1"/>
      <c r="R13" s="1"/>
    </row>
    <row r="14" spans="1:18" ht="14" customHeight="1" x14ac:dyDescent="0.35">
      <c r="A14" s="26">
        <f t="shared" si="0"/>
        <v>8</v>
      </c>
      <c r="B14" s="27">
        <v>1</v>
      </c>
      <c r="C14" s="28" t="s">
        <v>51</v>
      </c>
      <c r="D14" s="29" t="s">
        <v>14</v>
      </c>
      <c r="E14" s="28" t="s">
        <v>75</v>
      </c>
      <c r="F14" s="30">
        <v>3</v>
      </c>
      <c r="G14" s="28">
        <v>2</v>
      </c>
      <c r="H14" s="31">
        <v>1</v>
      </c>
      <c r="I14" s="32"/>
      <c r="J14" s="12"/>
      <c r="K14" s="12"/>
      <c r="L14" s="3"/>
      <c r="M14" s="3"/>
      <c r="O14" s="7"/>
      <c r="P14" s="1"/>
      <c r="Q14" s="1"/>
      <c r="R14" s="1"/>
    </row>
    <row r="15" spans="1:18" ht="15" thickBot="1" x14ac:dyDescent="0.4">
      <c r="A15" s="34">
        <f t="shared" si="0"/>
        <v>9</v>
      </c>
      <c r="B15" s="35">
        <v>1</v>
      </c>
      <c r="C15" s="36" t="s">
        <v>52</v>
      </c>
      <c r="D15" s="37" t="s">
        <v>15</v>
      </c>
      <c r="E15" s="36" t="s">
        <v>77</v>
      </c>
      <c r="F15" s="38">
        <v>2</v>
      </c>
      <c r="G15" s="36">
        <v>2</v>
      </c>
      <c r="H15" s="39">
        <v>0</v>
      </c>
      <c r="I15" s="40"/>
      <c r="J15" s="33"/>
      <c r="K15" s="12"/>
      <c r="L15" s="3"/>
      <c r="M15" s="3"/>
      <c r="O15" s="7"/>
      <c r="P15" s="1"/>
      <c r="Q15" s="1"/>
      <c r="R15" s="1"/>
    </row>
    <row r="16" spans="1:18" x14ac:dyDescent="0.35">
      <c r="A16" s="41">
        <f t="shared" si="0"/>
        <v>10</v>
      </c>
      <c r="B16" s="42">
        <v>2</v>
      </c>
      <c r="C16" s="43" t="s">
        <v>80</v>
      </c>
      <c r="D16" s="44" t="s">
        <v>16</v>
      </c>
      <c r="E16" s="45" t="s">
        <v>74</v>
      </c>
      <c r="F16" s="46">
        <v>2</v>
      </c>
      <c r="G16" s="43">
        <v>2</v>
      </c>
      <c r="H16" s="47">
        <v>0</v>
      </c>
      <c r="I16" s="32">
        <v>20</v>
      </c>
      <c r="J16" s="12"/>
      <c r="K16" s="12"/>
      <c r="L16" s="3"/>
      <c r="M16" s="3"/>
      <c r="O16" s="7"/>
      <c r="P16" s="1"/>
      <c r="Q16" s="1"/>
      <c r="R16" s="1"/>
    </row>
    <row r="17" spans="1:18" x14ac:dyDescent="0.35">
      <c r="A17" s="26">
        <f t="shared" si="0"/>
        <v>11</v>
      </c>
      <c r="B17" s="48">
        <v>2</v>
      </c>
      <c r="C17" s="49" t="s">
        <v>81</v>
      </c>
      <c r="D17" s="50" t="s">
        <v>17</v>
      </c>
      <c r="E17" s="51" t="s">
        <v>72</v>
      </c>
      <c r="F17" s="52">
        <v>2</v>
      </c>
      <c r="G17" s="49">
        <v>1</v>
      </c>
      <c r="H17" s="53">
        <v>1</v>
      </c>
      <c r="I17" s="32"/>
      <c r="J17" s="12"/>
      <c r="K17" s="12"/>
      <c r="L17" s="3"/>
      <c r="M17" s="3"/>
      <c r="O17" s="7"/>
      <c r="P17" s="1"/>
      <c r="Q17" s="1"/>
      <c r="R17" s="1"/>
    </row>
    <row r="18" spans="1:18" x14ac:dyDescent="0.35">
      <c r="A18" s="26">
        <f t="shared" si="0"/>
        <v>12</v>
      </c>
      <c r="B18" s="48">
        <v>2</v>
      </c>
      <c r="C18" s="49" t="s">
        <v>82</v>
      </c>
      <c r="D18" s="50" t="s">
        <v>18</v>
      </c>
      <c r="E18" s="51" t="s">
        <v>72</v>
      </c>
      <c r="F18" s="52">
        <v>2</v>
      </c>
      <c r="G18" s="49">
        <v>1</v>
      </c>
      <c r="H18" s="53">
        <v>1</v>
      </c>
      <c r="I18" s="32"/>
      <c r="J18" s="33"/>
      <c r="K18" s="12"/>
      <c r="L18" s="3"/>
      <c r="M18" s="3"/>
      <c r="O18" s="7"/>
      <c r="P18" s="1"/>
      <c r="Q18" s="1"/>
      <c r="R18" s="1"/>
    </row>
    <row r="19" spans="1:18" x14ac:dyDescent="0.35">
      <c r="A19" s="26">
        <f t="shared" si="0"/>
        <v>13</v>
      </c>
      <c r="B19" s="48">
        <v>2</v>
      </c>
      <c r="C19" s="54" t="s">
        <v>83</v>
      </c>
      <c r="D19" s="50" t="s">
        <v>21</v>
      </c>
      <c r="E19" s="51" t="s">
        <v>75</v>
      </c>
      <c r="F19" s="52">
        <v>3</v>
      </c>
      <c r="G19" s="49">
        <v>2</v>
      </c>
      <c r="H19" s="53">
        <v>1</v>
      </c>
      <c r="I19" s="32"/>
      <c r="J19" s="33"/>
      <c r="K19" s="12"/>
      <c r="L19" s="3"/>
      <c r="M19" s="3"/>
      <c r="O19" s="7"/>
      <c r="P19" s="1"/>
      <c r="Q19" s="1"/>
      <c r="R19" s="1"/>
    </row>
    <row r="20" spans="1:18" ht="15.5" customHeight="1" x14ac:dyDescent="0.35">
      <c r="A20" s="26">
        <f t="shared" si="0"/>
        <v>14</v>
      </c>
      <c r="B20" s="48">
        <v>2</v>
      </c>
      <c r="C20" s="49" t="s">
        <v>84</v>
      </c>
      <c r="D20" s="50" t="s">
        <v>19</v>
      </c>
      <c r="E20" s="51" t="s">
        <v>77</v>
      </c>
      <c r="F20" s="52">
        <v>3</v>
      </c>
      <c r="G20" s="49">
        <v>2</v>
      </c>
      <c r="H20" s="53">
        <v>1</v>
      </c>
      <c r="I20" s="32"/>
      <c r="J20" s="12"/>
      <c r="K20" s="12"/>
      <c r="L20" s="3"/>
      <c r="M20" s="3"/>
      <c r="O20" s="7"/>
      <c r="P20" s="1"/>
      <c r="Q20" s="1"/>
      <c r="R20" s="1"/>
    </row>
    <row r="21" spans="1:18" ht="16" customHeight="1" x14ac:dyDescent="0.35">
      <c r="A21" s="26">
        <f t="shared" si="0"/>
        <v>15</v>
      </c>
      <c r="B21" s="48">
        <v>2</v>
      </c>
      <c r="C21" s="49" t="s">
        <v>174</v>
      </c>
      <c r="D21" s="50" t="s">
        <v>20</v>
      </c>
      <c r="E21" s="51" t="s">
        <v>78</v>
      </c>
      <c r="F21" s="52">
        <v>3</v>
      </c>
      <c r="G21" s="49">
        <v>1</v>
      </c>
      <c r="H21" s="53">
        <v>2</v>
      </c>
      <c r="I21" s="32"/>
      <c r="J21" s="33"/>
      <c r="K21" s="12"/>
      <c r="L21" s="3"/>
      <c r="M21" s="3"/>
      <c r="O21" s="7"/>
      <c r="P21" s="1"/>
      <c r="Q21" s="1"/>
      <c r="R21" s="1"/>
    </row>
    <row r="22" spans="1:18" ht="16" customHeight="1" x14ac:dyDescent="0.35">
      <c r="A22" s="26">
        <f t="shared" si="0"/>
        <v>16</v>
      </c>
      <c r="B22" s="48">
        <v>2</v>
      </c>
      <c r="C22" s="49" t="s">
        <v>85</v>
      </c>
      <c r="D22" s="55" t="s">
        <v>68</v>
      </c>
      <c r="E22" s="51" t="s">
        <v>75</v>
      </c>
      <c r="F22" s="52">
        <v>3</v>
      </c>
      <c r="G22" s="49">
        <v>3</v>
      </c>
      <c r="H22" s="53">
        <v>0</v>
      </c>
      <c r="I22" s="32"/>
      <c r="J22" s="33"/>
      <c r="K22" s="12"/>
      <c r="L22" s="3"/>
      <c r="M22" s="3"/>
      <c r="O22" s="7"/>
      <c r="P22" s="1"/>
      <c r="Q22" s="1"/>
      <c r="R22" s="1"/>
    </row>
    <row r="23" spans="1:18" ht="17.5" customHeight="1" thickBot="1" x14ac:dyDescent="0.4">
      <c r="A23" s="34">
        <f t="shared" si="0"/>
        <v>17</v>
      </c>
      <c r="B23" s="56">
        <v>2</v>
      </c>
      <c r="C23" s="57" t="s">
        <v>86</v>
      </c>
      <c r="D23" s="58" t="s">
        <v>31</v>
      </c>
      <c r="E23" s="59" t="s">
        <v>75</v>
      </c>
      <c r="F23" s="60">
        <v>2</v>
      </c>
      <c r="G23" s="57">
        <v>2</v>
      </c>
      <c r="H23" s="61">
        <v>0</v>
      </c>
      <c r="I23" s="40"/>
      <c r="J23" s="33"/>
      <c r="K23" s="12"/>
      <c r="L23" s="3"/>
      <c r="M23" s="3"/>
      <c r="O23" s="7"/>
      <c r="P23" s="1"/>
      <c r="Q23" s="1"/>
      <c r="R23" s="1"/>
    </row>
    <row r="24" spans="1:18" ht="20" customHeight="1" x14ac:dyDescent="0.35">
      <c r="A24" s="19">
        <f t="shared" si="0"/>
        <v>18</v>
      </c>
      <c r="B24" s="62">
        <v>3</v>
      </c>
      <c r="C24" s="62" t="s">
        <v>117</v>
      </c>
      <c r="D24" s="63" t="s">
        <v>185</v>
      </c>
      <c r="E24" s="64" t="s">
        <v>75</v>
      </c>
      <c r="F24" s="65">
        <v>3</v>
      </c>
      <c r="G24" s="62">
        <v>2</v>
      </c>
      <c r="H24" s="66">
        <v>1</v>
      </c>
      <c r="I24" s="25">
        <v>24</v>
      </c>
      <c r="J24" s="33"/>
      <c r="K24" s="12"/>
      <c r="L24" s="3"/>
      <c r="M24" s="3"/>
      <c r="O24" s="7"/>
      <c r="P24" s="1"/>
      <c r="Q24" s="1"/>
      <c r="R24" s="1"/>
    </row>
    <row r="25" spans="1:18" x14ac:dyDescent="0.35">
      <c r="A25" s="26">
        <f t="shared" si="0"/>
        <v>19</v>
      </c>
      <c r="B25" s="49">
        <v>3</v>
      </c>
      <c r="C25" s="49" t="s">
        <v>87</v>
      </c>
      <c r="D25" s="50" t="s">
        <v>54</v>
      </c>
      <c r="E25" s="51" t="s">
        <v>75</v>
      </c>
      <c r="F25" s="52">
        <v>3</v>
      </c>
      <c r="G25" s="49">
        <v>3</v>
      </c>
      <c r="H25" s="67">
        <v>0</v>
      </c>
      <c r="I25" s="32"/>
      <c r="J25" s="12"/>
      <c r="K25" s="12"/>
      <c r="L25" s="3"/>
      <c r="M25" s="3"/>
      <c r="O25" s="7"/>
      <c r="P25" s="1"/>
      <c r="Q25" s="1"/>
      <c r="R25" s="1"/>
    </row>
    <row r="26" spans="1:18" x14ac:dyDescent="0.35">
      <c r="A26" s="26">
        <f>A25+1</f>
        <v>20</v>
      </c>
      <c r="B26" s="49">
        <v>3</v>
      </c>
      <c r="C26" s="49" t="s">
        <v>88</v>
      </c>
      <c r="D26" s="50" t="s">
        <v>22</v>
      </c>
      <c r="E26" s="51" t="s">
        <v>77</v>
      </c>
      <c r="F26" s="52">
        <v>1</v>
      </c>
      <c r="G26" s="49">
        <v>1</v>
      </c>
      <c r="H26" s="67">
        <v>0</v>
      </c>
      <c r="I26" s="32"/>
      <c r="J26" s="12"/>
      <c r="K26" s="12"/>
      <c r="L26" s="3"/>
      <c r="M26" s="3"/>
      <c r="O26" s="7"/>
      <c r="P26" s="1"/>
      <c r="Q26" s="1"/>
      <c r="R26" s="1"/>
    </row>
    <row r="27" spans="1:18" ht="18" customHeight="1" x14ac:dyDescent="0.35">
      <c r="A27" s="26">
        <f>A26+1</f>
        <v>21</v>
      </c>
      <c r="B27" s="49">
        <v>3</v>
      </c>
      <c r="C27" s="49" t="s">
        <v>195</v>
      </c>
      <c r="D27" s="50" t="s">
        <v>191</v>
      </c>
      <c r="E27" s="51" t="s">
        <v>77</v>
      </c>
      <c r="F27" s="52">
        <v>2</v>
      </c>
      <c r="G27" s="49">
        <v>0</v>
      </c>
      <c r="H27" s="67">
        <v>2</v>
      </c>
      <c r="I27" s="32"/>
      <c r="J27" s="12"/>
      <c r="K27" s="12"/>
      <c r="L27" s="3"/>
      <c r="M27" s="3"/>
      <c r="O27" s="7"/>
      <c r="P27" s="1"/>
      <c r="Q27" s="1"/>
      <c r="R27" s="1"/>
    </row>
    <row r="28" spans="1:18" ht="18" customHeight="1" x14ac:dyDescent="0.35">
      <c r="A28" s="26">
        <f>A26+1</f>
        <v>21</v>
      </c>
      <c r="B28" s="49">
        <v>3</v>
      </c>
      <c r="C28" s="49" t="s">
        <v>89</v>
      </c>
      <c r="D28" s="50" t="s">
        <v>24</v>
      </c>
      <c r="E28" s="51" t="s">
        <v>75</v>
      </c>
      <c r="F28" s="52">
        <v>2</v>
      </c>
      <c r="G28" s="49">
        <v>2</v>
      </c>
      <c r="H28" s="67">
        <v>0</v>
      </c>
      <c r="I28" s="32"/>
      <c r="J28" s="12"/>
      <c r="K28" s="12"/>
      <c r="L28" s="3"/>
      <c r="M28" s="3"/>
      <c r="O28" s="7"/>
      <c r="P28" s="1"/>
      <c r="Q28" s="1"/>
      <c r="R28" s="1"/>
    </row>
    <row r="29" spans="1:18" ht="14.5" customHeight="1" x14ac:dyDescent="0.35">
      <c r="A29" s="26">
        <f>A27+1</f>
        <v>22</v>
      </c>
      <c r="B29" s="49">
        <v>3</v>
      </c>
      <c r="C29" s="49" t="s">
        <v>197</v>
      </c>
      <c r="D29" s="50" t="s">
        <v>192</v>
      </c>
      <c r="E29" s="51" t="s">
        <v>75</v>
      </c>
      <c r="F29" s="52">
        <v>1</v>
      </c>
      <c r="G29" s="49">
        <v>0</v>
      </c>
      <c r="H29" s="67">
        <v>1</v>
      </c>
      <c r="I29" s="32"/>
      <c r="J29" s="12"/>
      <c r="K29" s="12"/>
      <c r="L29" s="3"/>
      <c r="M29" s="3"/>
      <c r="O29" s="7"/>
      <c r="P29" s="1"/>
      <c r="Q29" s="1"/>
      <c r="R29" s="1"/>
    </row>
    <row r="30" spans="1:18" ht="16" customHeight="1" x14ac:dyDescent="0.35">
      <c r="A30" s="26">
        <f>A28+1</f>
        <v>22</v>
      </c>
      <c r="B30" s="49">
        <v>3</v>
      </c>
      <c r="C30" s="49" t="s">
        <v>171</v>
      </c>
      <c r="D30" s="50" t="s">
        <v>23</v>
      </c>
      <c r="E30" s="51" t="s">
        <v>76</v>
      </c>
      <c r="F30" s="52">
        <v>3</v>
      </c>
      <c r="G30" s="49">
        <v>3</v>
      </c>
      <c r="H30" s="67">
        <v>0</v>
      </c>
      <c r="I30" s="32"/>
      <c r="J30" s="12"/>
      <c r="K30" s="12"/>
      <c r="L30" s="3"/>
      <c r="M30" s="3"/>
      <c r="O30" s="7"/>
      <c r="P30" s="1"/>
      <c r="Q30" s="1"/>
      <c r="R30" s="1"/>
    </row>
    <row r="31" spans="1:18" ht="16" customHeight="1" x14ac:dyDescent="0.35">
      <c r="A31" s="26">
        <f t="shared" si="0"/>
        <v>23</v>
      </c>
      <c r="B31" s="49">
        <v>3</v>
      </c>
      <c r="C31" s="49" t="s">
        <v>91</v>
      </c>
      <c r="D31" s="68" t="s">
        <v>53</v>
      </c>
      <c r="E31" s="51" t="s">
        <v>75</v>
      </c>
      <c r="F31" s="52">
        <v>3</v>
      </c>
      <c r="G31" s="49">
        <v>2</v>
      </c>
      <c r="H31" s="67">
        <v>1</v>
      </c>
      <c r="I31" s="32"/>
      <c r="J31" s="12"/>
      <c r="K31" s="12"/>
      <c r="L31" s="3"/>
      <c r="M31" s="3"/>
      <c r="O31" s="7"/>
      <c r="P31" s="1"/>
      <c r="Q31" s="1"/>
      <c r="R31" s="1"/>
    </row>
    <row r="32" spans="1:18" ht="13" customHeight="1" x14ac:dyDescent="0.35">
      <c r="A32" s="26">
        <f t="shared" si="0"/>
        <v>24</v>
      </c>
      <c r="B32" s="49">
        <v>3</v>
      </c>
      <c r="C32" s="49" t="s">
        <v>92</v>
      </c>
      <c r="D32" s="50" t="s">
        <v>63</v>
      </c>
      <c r="E32" s="51" t="s">
        <v>75</v>
      </c>
      <c r="F32" s="52">
        <v>3</v>
      </c>
      <c r="G32" s="49">
        <v>2</v>
      </c>
      <c r="H32" s="67">
        <v>1</v>
      </c>
      <c r="I32" s="32"/>
      <c r="J32" s="33"/>
      <c r="K32" s="12"/>
      <c r="L32" s="3"/>
      <c r="M32" s="3"/>
      <c r="O32" s="7"/>
      <c r="P32" s="1"/>
      <c r="Q32" s="1"/>
      <c r="R32" s="1"/>
    </row>
    <row r="33" spans="1:18" ht="15" thickBot="1" x14ac:dyDescent="0.4">
      <c r="A33" s="34">
        <f t="shared" si="0"/>
        <v>25</v>
      </c>
      <c r="B33" s="57">
        <v>3</v>
      </c>
      <c r="C33" s="57" t="s">
        <v>90</v>
      </c>
      <c r="D33" s="58" t="s">
        <v>65</v>
      </c>
      <c r="E33" s="59" t="s">
        <v>76</v>
      </c>
      <c r="F33" s="60">
        <v>3</v>
      </c>
      <c r="G33" s="57">
        <v>2</v>
      </c>
      <c r="H33" s="69">
        <v>1</v>
      </c>
      <c r="I33" s="40"/>
      <c r="J33" s="33"/>
      <c r="K33" s="12"/>
      <c r="L33" s="3"/>
      <c r="M33" s="3"/>
      <c r="O33" s="7"/>
      <c r="P33" s="1"/>
      <c r="Q33" s="1"/>
      <c r="R33" s="1"/>
    </row>
    <row r="34" spans="1:18" x14ac:dyDescent="0.35">
      <c r="A34" s="19">
        <f t="shared" si="0"/>
        <v>26</v>
      </c>
      <c r="B34" s="62">
        <v>4</v>
      </c>
      <c r="C34" s="62" t="s">
        <v>93</v>
      </c>
      <c r="D34" s="63" t="s">
        <v>67</v>
      </c>
      <c r="E34" s="64" t="s">
        <v>77</v>
      </c>
      <c r="F34" s="65">
        <v>2</v>
      </c>
      <c r="G34" s="62">
        <v>2</v>
      </c>
      <c r="H34" s="70">
        <v>0</v>
      </c>
      <c r="I34" s="25">
        <v>23</v>
      </c>
      <c r="J34" s="12"/>
      <c r="K34" s="12"/>
      <c r="L34" s="3"/>
      <c r="M34" s="3"/>
      <c r="O34" s="7"/>
      <c r="P34" s="1"/>
      <c r="Q34" s="1"/>
      <c r="R34" s="1"/>
    </row>
    <row r="35" spans="1:18" ht="17.5" customHeight="1" x14ac:dyDescent="0.35">
      <c r="A35" s="26">
        <f t="shared" si="0"/>
        <v>27</v>
      </c>
      <c r="B35" s="49">
        <v>4</v>
      </c>
      <c r="C35" s="49" t="s">
        <v>94</v>
      </c>
      <c r="D35" s="50" t="s">
        <v>25</v>
      </c>
      <c r="E35" s="51" t="s">
        <v>77</v>
      </c>
      <c r="F35" s="52">
        <v>3</v>
      </c>
      <c r="G35" s="49">
        <v>2</v>
      </c>
      <c r="H35" s="53">
        <v>1</v>
      </c>
      <c r="I35" s="32"/>
      <c r="J35" s="33"/>
      <c r="K35" s="12"/>
      <c r="L35" s="3"/>
      <c r="M35" s="3"/>
      <c r="O35" s="7"/>
      <c r="P35" s="1"/>
      <c r="Q35" s="1"/>
      <c r="R35" s="1"/>
    </row>
    <row r="36" spans="1:18" ht="21" customHeight="1" x14ac:dyDescent="0.35">
      <c r="A36" s="26">
        <f>A35+1</f>
        <v>28</v>
      </c>
      <c r="B36" s="49">
        <v>4</v>
      </c>
      <c r="C36" s="49" t="s">
        <v>175</v>
      </c>
      <c r="D36" s="50" t="s">
        <v>26</v>
      </c>
      <c r="E36" s="51" t="s">
        <v>78</v>
      </c>
      <c r="F36" s="52">
        <v>3</v>
      </c>
      <c r="G36" s="49">
        <v>3</v>
      </c>
      <c r="H36" s="53">
        <v>0</v>
      </c>
      <c r="I36" s="32"/>
      <c r="J36" s="33"/>
      <c r="K36" s="12"/>
      <c r="L36" s="3"/>
      <c r="M36" s="3"/>
      <c r="O36" s="7"/>
      <c r="P36" s="1"/>
      <c r="Q36" s="1"/>
      <c r="R36" s="1"/>
    </row>
    <row r="37" spans="1:18" ht="15.5" customHeight="1" x14ac:dyDescent="0.35">
      <c r="A37" s="26">
        <f t="shared" si="0"/>
        <v>29</v>
      </c>
      <c r="B37" s="49">
        <v>4</v>
      </c>
      <c r="C37" s="49" t="s">
        <v>95</v>
      </c>
      <c r="D37" s="50" t="s">
        <v>28</v>
      </c>
      <c r="E37" s="51" t="s">
        <v>75</v>
      </c>
      <c r="F37" s="52">
        <v>3</v>
      </c>
      <c r="G37" s="49">
        <v>2</v>
      </c>
      <c r="H37" s="53">
        <v>1</v>
      </c>
      <c r="I37" s="32"/>
      <c r="J37" s="33"/>
      <c r="K37" s="12"/>
      <c r="L37" s="3"/>
      <c r="M37" s="3"/>
      <c r="O37" s="7"/>
      <c r="P37" s="1"/>
      <c r="Q37" s="1"/>
      <c r="R37" s="1"/>
    </row>
    <row r="38" spans="1:18" ht="18" customHeight="1" x14ac:dyDescent="0.35">
      <c r="A38" s="26">
        <f t="shared" si="0"/>
        <v>30</v>
      </c>
      <c r="B38" s="49">
        <v>4</v>
      </c>
      <c r="C38" s="49" t="s">
        <v>96</v>
      </c>
      <c r="D38" s="50" t="s">
        <v>30</v>
      </c>
      <c r="E38" s="51" t="s">
        <v>77</v>
      </c>
      <c r="F38" s="52">
        <v>3</v>
      </c>
      <c r="G38" s="49">
        <v>2</v>
      </c>
      <c r="H38" s="53">
        <v>1</v>
      </c>
      <c r="I38" s="32"/>
      <c r="J38" s="33"/>
      <c r="K38" s="12"/>
      <c r="L38" s="3"/>
      <c r="M38" s="3"/>
      <c r="P38" s="1"/>
      <c r="Q38" s="1"/>
      <c r="R38" s="1"/>
    </row>
    <row r="39" spans="1:18" ht="18.5" customHeight="1" x14ac:dyDescent="0.35">
      <c r="A39" s="26">
        <f t="shared" si="0"/>
        <v>31</v>
      </c>
      <c r="B39" s="49">
        <v>4</v>
      </c>
      <c r="C39" s="49" t="s">
        <v>97</v>
      </c>
      <c r="D39" s="50" t="s">
        <v>57</v>
      </c>
      <c r="E39" s="51" t="s">
        <v>72</v>
      </c>
      <c r="F39" s="52">
        <v>3</v>
      </c>
      <c r="G39" s="49">
        <v>2</v>
      </c>
      <c r="H39" s="53">
        <v>1</v>
      </c>
      <c r="I39" s="32"/>
      <c r="J39" s="33"/>
      <c r="K39" s="71"/>
      <c r="L39" s="1"/>
      <c r="M39" s="1"/>
      <c r="N39" s="1"/>
      <c r="O39" s="7"/>
      <c r="P39" s="1"/>
      <c r="Q39" s="1"/>
      <c r="R39" s="1"/>
    </row>
    <row r="40" spans="1:18" x14ac:dyDescent="0.35">
      <c r="A40" s="26">
        <f t="shared" si="0"/>
        <v>32</v>
      </c>
      <c r="B40" s="49">
        <v>4</v>
      </c>
      <c r="C40" s="49" t="s">
        <v>98</v>
      </c>
      <c r="D40" s="50" t="s">
        <v>27</v>
      </c>
      <c r="E40" s="51" t="s">
        <v>75</v>
      </c>
      <c r="F40" s="52">
        <v>3</v>
      </c>
      <c r="G40" s="49">
        <v>2</v>
      </c>
      <c r="H40" s="53">
        <v>1</v>
      </c>
      <c r="I40" s="32"/>
      <c r="J40" s="12"/>
      <c r="K40" s="12"/>
      <c r="L40" s="3"/>
      <c r="M40" s="3"/>
      <c r="O40" s="7"/>
      <c r="P40" s="1"/>
      <c r="Q40" s="1"/>
      <c r="R40" s="1"/>
    </row>
    <row r="41" spans="1:18" ht="22" customHeight="1" thickBot="1" x14ac:dyDescent="0.4">
      <c r="A41" s="34">
        <f t="shared" si="0"/>
        <v>33</v>
      </c>
      <c r="B41" s="57">
        <v>4</v>
      </c>
      <c r="C41" s="57" t="s">
        <v>99</v>
      </c>
      <c r="D41" s="58" t="s">
        <v>64</v>
      </c>
      <c r="E41" s="59" t="s">
        <v>77</v>
      </c>
      <c r="F41" s="60">
        <v>3</v>
      </c>
      <c r="G41" s="57">
        <v>2</v>
      </c>
      <c r="H41" s="61">
        <v>1</v>
      </c>
      <c r="I41" s="40"/>
      <c r="J41" s="33"/>
      <c r="K41" s="12"/>
      <c r="L41" s="3"/>
      <c r="M41" s="3"/>
      <c r="O41" s="7"/>
      <c r="P41" s="1"/>
      <c r="Q41" s="1"/>
      <c r="R41" s="1"/>
    </row>
    <row r="42" spans="1:18" ht="21" customHeight="1" x14ac:dyDescent="0.35">
      <c r="A42" s="19">
        <f t="shared" si="0"/>
        <v>34</v>
      </c>
      <c r="B42" s="72">
        <v>5</v>
      </c>
      <c r="C42" s="62" t="s">
        <v>102</v>
      </c>
      <c r="D42" s="63" t="s">
        <v>56</v>
      </c>
      <c r="E42" s="64" t="s">
        <v>78</v>
      </c>
      <c r="F42" s="65">
        <v>3</v>
      </c>
      <c r="G42" s="62">
        <v>0</v>
      </c>
      <c r="H42" s="70">
        <v>3</v>
      </c>
      <c r="I42" s="25">
        <v>21</v>
      </c>
      <c r="J42" s="33"/>
      <c r="K42" s="12"/>
      <c r="L42" s="3"/>
      <c r="M42" s="3"/>
      <c r="O42" s="7"/>
      <c r="P42" s="1"/>
      <c r="Q42" s="1"/>
      <c r="R42" s="1"/>
    </row>
    <row r="43" spans="1:18" ht="18.5" customHeight="1" x14ac:dyDescent="0.35">
      <c r="A43" s="26">
        <f t="shared" si="0"/>
        <v>35</v>
      </c>
      <c r="B43" s="48">
        <v>5</v>
      </c>
      <c r="C43" s="49" t="s">
        <v>172</v>
      </c>
      <c r="D43" s="50" t="s">
        <v>33</v>
      </c>
      <c r="E43" s="51" t="s">
        <v>76</v>
      </c>
      <c r="F43" s="52">
        <v>2</v>
      </c>
      <c r="G43" s="49">
        <v>2</v>
      </c>
      <c r="H43" s="53">
        <v>0</v>
      </c>
      <c r="I43" s="32"/>
      <c r="J43" s="33"/>
      <c r="K43" s="12"/>
      <c r="L43" s="3"/>
      <c r="M43" s="3"/>
      <c r="O43" s="7"/>
      <c r="P43" s="1"/>
      <c r="Q43" s="1"/>
      <c r="R43" s="1"/>
    </row>
    <row r="44" spans="1:18" ht="16" customHeight="1" x14ac:dyDescent="0.35">
      <c r="A44" s="26">
        <f t="shared" si="0"/>
        <v>36</v>
      </c>
      <c r="B44" s="48">
        <v>5</v>
      </c>
      <c r="C44" s="49" t="s">
        <v>100</v>
      </c>
      <c r="D44" s="50" t="s">
        <v>34</v>
      </c>
      <c r="E44" s="51" t="s">
        <v>76</v>
      </c>
      <c r="F44" s="52">
        <v>3</v>
      </c>
      <c r="G44" s="49">
        <v>2</v>
      </c>
      <c r="H44" s="53">
        <v>1</v>
      </c>
      <c r="I44" s="32"/>
      <c r="J44" s="33"/>
      <c r="K44" s="12"/>
      <c r="L44" s="3"/>
      <c r="M44" s="3"/>
      <c r="O44" s="7"/>
      <c r="P44" s="1"/>
      <c r="Q44" s="1"/>
      <c r="R44" s="1"/>
    </row>
    <row r="45" spans="1:18" ht="20" customHeight="1" x14ac:dyDescent="0.35">
      <c r="A45" s="26">
        <f t="shared" si="0"/>
        <v>37</v>
      </c>
      <c r="B45" s="48">
        <v>5</v>
      </c>
      <c r="C45" s="49" t="s">
        <v>103</v>
      </c>
      <c r="D45" s="50" t="s">
        <v>35</v>
      </c>
      <c r="E45" s="51" t="s">
        <v>78</v>
      </c>
      <c r="F45" s="52">
        <v>3</v>
      </c>
      <c r="G45" s="49">
        <v>2</v>
      </c>
      <c r="H45" s="53">
        <v>1</v>
      </c>
      <c r="I45" s="32"/>
      <c r="J45" s="33"/>
      <c r="K45" s="12"/>
      <c r="L45" s="3"/>
      <c r="M45" s="3"/>
      <c r="P45" s="1"/>
      <c r="Q45" s="1"/>
      <c r="R45" s="1"/>
    </row>
    <row r="46" spans="1:18" ht="20" customHeight="1" x14ac:dyDescent="0.35">
      <c r="A46" s="26">
        <f t="shared" si="0"/>
        <v>38</v>
      </c>
      <c r="B46" s="48">
        <v>5</v>
      </c>
      <c r="C46" s="49" t="s">
        <v>101</v>
      </c>
      <c r="D46" s="50" t="s">
        <v>59</v>
      </c>
      <c r="E46" s="51" t="s">
        <v>76</v>
      </c>
      <c r="F46" s="52">
        <v>2</v>
      </c>
      <c r="G46" s="49">
        <v>2</v>
      </c>
      <c r="H46" s="53">
        <v>0</v>
      </c>
      <c r="I46" s="32"/>
      <c r="J46" s="33"/>
      <c r="K46" s="12"/>
      <c r="L46" s="3"/>
      <c r="M46" s="3"/>
      <c r="O46" s="7"/>
      <c r="P46" s="1"/>
      <c r="Q46" s="1"/>
      <c r="R46" s="1"/>
    </row>
    <row r="47" spans="1:18" x14ac:dyDescent="0.35">
      <c r="A47" s="26">
        <f t="shared" si="0"/>
        <v>39</v>
      </c>
      <c r="B47" s="48">
        <v>5</v>
      </c>
      <c r="C47" s="49" t="s">
        <v>176</v>
      </c>
      <c r="D47" s="50" t="s">
        <v>58</v>
      </c>
      <c r="E47" s="51" t="s">
        <v>78</v>
      </c>
      <c r="F47" s="52">
        <v>3</v>
      </c>
      <c r="G47" s="49">
        <v>0</v>
      </c>
      <c r="H47" s="53">
        <v>3</v>
      </c>
      <c r="I47" s="32"/>
      <c r="J47" s="33"/>
      <c r="K47" s="12"/>
      <c r="L47" s="3"/>
      <c r="M47" s="3"/>
      <c r="O47" s="7"/>
      <c r="P47" s="1"/>
      <c r="Q47" s="1"/>
      <c r="R47" s="1"/>
    </row>
    <row r="48" spans="1:18" x14ac:dyDescent="0.35">
      <c r="A48" s="26">
        <f t="shared" si="0"/>
        <v>40</v>
      </c>
      <c r="B48" s="48">
        <v>5</v>
      </c>
      <c r="C48" s="49" t="s">
        <v>104</v>
      </c>
      <c r="D48" s="50" t="s">
        <v>61</v>
      </c>
      <c r="E48" s="51" t="s">
        <v>77</v>
      </c>
      <c r="F48" s="52">
        <v>2</v>
      </c>
      <c r="G48" s="49">
        <v>2</v>
      </c>
      <c r="H48" s="53">
        <v>0</v>
      </c>
      <c r="I48" s="32"/>
      <c r="J48" s="33"/>
      <c r="K48" s="12"/>
      <c r="L48" s="3"/>
      <c r="M48" s="3"/>
      <c r="P48" s="1"/>
      <c r="Q48" s="1"/>
      <c r="R48" s="1"/>
    </row>
    <row r="49" spans="1:18" ht="15" thickBot="1" x14ac:dyDescent="0.4">
      <c r="A49" s="73">
        <f t="shared" si="0"/>
        <v>41</v>
      </c>
      <c r="B49" s="74">
        <v>5</v>
      </c>
      <c r="C49" s="54" t="s">
        <v>105</v>
      </c>
      <c r="D49" s="68" t="s">
        <v>62</v>
      </c>
      <c r="E49" s="75" t="s">
        <v>77</v>
      </c>
      <c r="F49" s="76">
        <v>3</v>
      </c>
      <c r="G49" s="54">
        <v>2</v>
      </c>
      <c r="H49" s="67">
        <v>1</v>
      </c>
      <c r="I49" s="40"/>
      <c r="J49" s="33"/>
      <c r="K49" s="12"/>
      <c r="L49" s="3"/>
      <c r="M49" s="3"/>
      <c r="O49" s="7"/>
      <c r="P49" s="1"/>
      <c r="Q49" s="1"/>
      <c r="R49" s="1"/>
    </row>
    <row r="50" spans="1:18" x14ac:dyDescent="0.35">
      <c r="A50" s="19">
        <f t="shared" si="0"/>
        <v>42</v>
      </c>
      <c r="B50" s="72">
        <v>6</v>
      </c>
      <c r="C50" s="62" t="s">
        <v>106</v>
      </c>
      <c r="D50" s="77" t="s">
        <v>29</v>
      </c>
      <c r="E50" s="64" t="s">
        <v>75</v>
      </c>
      <c r="F50" s="62">
        <v>3</v>
      </c>
      <c r="G50" s="62">
        <v>3</v>
      </c>
      <c r="H50" s="62">
        <v>0</v>
      </c>
      <c r="I50" s="25">
        <v>20</v>
      </c>
      <c r="J50" s="33"/>
      <c r="K50" s="12"/>
      <c r="L50" s="3"/>
      <c r="M50" s="3"/>
      <c r="O50" s="7"/>
      <c r="P50" s="1"/>
      <c r="Q50" s="1"/>
      <c r="R50" s="1"/>
    </row>
    <row r="51" spans="1:18" x14ac:dyDescent="0.35">
      <c r="A51" s="26">
        <f t="shared" si="0"/>
        <v>43</v>
      </c>
      <c r="B51" s="48">
        <v>6</v>
      </c>
      <c r="C51" s="49" t="s">
        <v>173</v>
      </c>
      <c r="D51" s="78" t="s">
        <v>189</v>
      </c>
      <c r="E51" s="51" t="s">
        <v>76</v>
      </c>
      <c r="F51" s="49">
        <v>3</v>
      </c>
      <c r="G51" s="49">
        <v>2</v>
      </c>
      <c r="H51" s="49">
        <v>1</v>
      </c>
      <c r="I51" s="32"/>
      <c r="J51" s="12"/>
      <c r="K51" s="12"/>
      <c r="L51" s="3"/>
      <c r="M51" s="3"/>
      <c r="O51" s="7"/>
      <c r="P51" s="1"/>
      <c r="Q51" s="1"/>
      <c r="R51" s="1"/>
    </row>
    <row r="52" spans="1:18" ht="19.5" customHeight="1" x14ac:dyDescent="0.35">
      <c r="A52" s="26">
        <f t="shared" si="0"/>
        <v>44</v>
      </c>
      <c r="B52" s="48">
        <v>6</v>
      </c>
      <c r="C52" s="49" t="s">
        <v>107</v>
      </c>
      <c r="D52" s="78" t="s">
        <v>55</v>
      </c>
      <c r="E52" s="51" t="s">
        <v>76</v>
      </c>
      <c r="F52" s="49">
        <v>3</v>
      </c>
      <c r="G52" s="49">
        <v>3</v>
      </c>
      <c r="H52" s="49">
        <v>0</v>
      </c>
      <c r="I52" s="32"/>
      <c r="J52" s="33"/>
      <c r="K52" s="12"/>
      <c r="L52" s="3"/>
      <c r="M52" s="3"/>
      <c r="O52" s="7"/>
      <c r="P52" s="1"/>
      <c r="Q52" s="1"/>
      <c r="R52" s="1"/>
    </row>
    <row r="53" spans="1:18" ht="16.5" customHeight="1" x14ac:dyDescent="0.35">
      <c r="A53" s="26">
        <f t="shared" si="0"/>
        <v>45</v>
      </c>
      <c r="B53" s="48">
        <v>6</v>
      </c>
      <c r="C53" s="49" t="s">
        <v>108</v>
      </c>
      <c r="D53" s="78" t="s">
        <v>32</v>
      </c>
      <c r="E53" s="51" t="s">
        <v>76</v>
      </c>
      <c r="F53" s="49">
        <v>3</v>
      </c>
      <c r="G53" s="49">
        <v>3</v>
      </c>
      <c r="H53" s="49">
        <v>0</v>
      </c>
      <c r="I53" s="32"/>
      <c r="J53" s="33"/>
      <c r="K53" s="12"/>
      <c r="L53" s="6"/>
      <c r="M53" s="3"/>
      <c r="O53" s="7"/>
      <c r="P53" s="1"/>
      <c r="Q53" s="1"/>
      <c r="R53" s="1"/>
    </row>
    <row r="54" spans="1:18" ht="16.5" customHeight="1" x14ac:dyDescent="0.35">
      <c r="A54" s="26">
        <f t="shared" si="0"/>
        <v>46</v>
      </c>
      <c r="B54" s="48">
        <v>6</v>
      </c>
      <c r="C54" s="49" t="s">
        <v>109</v>
      </c>
      <c r="D54" s="78" t="s">
        <v>66</v>
      </c>
      <c r="E54" s="51" t="s">
        <v>76</v>
      </c>
      <c r="F54" s="49">
        <v>2</v>
      </c>
      <c r="G54" s="49">
        <v>2</v>
      </c>
      <c r="H54" s="49">
        <v>0</v>
      </c>
      <c r="I54" s="32"/>
      <c r="J54" s="33"/>
      <c r="K54" s="12"/>
      <c r="L54" s="6"/>
      <c r="M54" s="3"/>
      <c r="O54" s="7"/>
      <c r="P54" s="1"/>
      <c r="Q54" s="1"/>
      <c r="R54" s="1"/>
    </row>
    <row r="55" spans="1:18" x14ac:dyDescent="0.35">
      <c r="A55" s="26">
        <f t="shared" si="0"/>
        <v>47</v>
      </c>
      <c r="B55" s="48">
        <v>6</v>
      </c>
      <c r="C55" s="49" t="s">
        <v>110</v>
      </c>
      <c r="D55" s="78" t="s">
        <v>60</v>
      </c>
      <c r="E55" s="51" t="s">
        <v>77</v>
      </c>
      <c r="F55" s="49">
        <v>2</v>
      </c>
      <c r="G55" s="49">
        <v>2</v>
      </c>
      <c r="H55" s="49">
        <v>0</v>
      </c>
      <c r="I55" s="32"/>
      <c r="J55" s="33"/>
      <c r="K55" s="12"/>
      <c r="L55" s="3"/>
      <c r="M55" s="3"/>
      <c r="O55" s="7"/>
      <c r="P55" s="1"/>
      <c r="Q55" s="1"/>
      <c r="R55" s="1"/>
    </row>
    <row r="56" spans="1:18" ht="17.5" customHeight="1" x14ac:dyDescent="0.35">
      <c r="A56" s="26">
        <f t="shared" si="0"/>
        <v>48</v>
      </c>
      <c r="B56" s="48">
        <v>6</v>
      </c>
      <c r="C56" s="49" t="s">
        <v>177</v>
      </c>
      <c r="D56" s="78" t="s">
        <v>69</v>
      </c>
      <c r="E56" s="51" t="s">
        <v>78</v>
      </c>
      <c r="F56" s="49">
        <v>2</v>
      </c>
      <c r="G56" s="49">
        <v>2</v>
      </c>
      <c r="H56" s="49">
        <v>0</v>
      </c>
      <c r="I56" s="32"/>
      <c r="J56" s="33"/>
      <c r="K56" s="12"/>
      <c r="L56" s="3"/>
      <c r="M56" s="3"/>
      <c r="O56" s="7"/>
      <c r="P56" s="1"/>
      <c r="Q56" s="1"/>
      <c r="R56" s="1"/>
    </row>
    <row r="57" spans="1:18" ht="16.5" customHeight="1" thickBot="1" x14ac:dyDescent="0.4">
      <c r="A57" s="73">
        <f t="shared" si="0"/>
        <v>49</v>
      </c>
      <c r="B57" s="74">
        <v>6</v>
      </c>
      <c r="C57" s="54" t="s">
        <v>111</v>
      </c>
      <c r="D57" s="79" t="s">
        <v>40</v>
      </c>
      <c r="E57" s="75" t="s">
        <v>77</v>
      </c>
      <c r="F57" s="54">
        <v>2</v>
      </c>
      <c r="G57" s="54">
        <v>2</v>
      </c>
      <c r="H57" s="54">
        <v>0</v>
      </c>
      <c r="I57" s="40"/>
      <c r="J57" s="33"/>
      <c r="K57" s="33"/>
      <c r="L57" s="3"/>
      <c r="M57" s="3"/>
    </row>
    <row r="58" spans="1:18" x14ac:dyDescent="0.35">
      <c r="A58" s="19">
        <f t="shared" si="0"/>
        <v>50</v>
      </c>
      <c r="B58" s="62">
        <v>7</v>
      </c>
      <c r="C58" s="62" t="s">
        <v>118</v>
      </c>
      <c r="D58" s="77" t="s">
        <v>37</v>
      </c>
      <c r="E58" s="64" t="s">
        <v>78</v>
      </c>
      <c r="F58" s="62">
        <v>4</v>
      </c>
      <c r="G58" s="62">
        <v>0</v>
      </c>
      <c r="H58" s="62">
        <v>4</v>
      </c>
      <c r="I58" s="25">
        <v>11</v>
      </c>
      <c r="J58" s="12"/>
      <c r="K58" s="12"/>
      <c r="L58" s="3"/>
      <c r="M58" s="3"/>
    </row>
    <row r="59" spans="1:18" x14ac:dyDescent="0.35">
      <c r="A59" s="26">
        <f t="shared" si="0"/>
        <v>51</v>
      </c>
      <c r="B59" s="49">
        <v>7</v>
      </c>
      <c r="C59" s="49" t="s">
        <v>112</v>
      </c>
      <c r="D59" s="78" t="s">
        <v>38</v>
      </c>
      <c r="E59" s="51" t="s">
        <v>76</v>
      </c>
      <c r="F59" s="49">
        <v>2</v>
      </c>
      <c r="G59" s="49">
        <v>2</v>
      </c>
      <c r="H59" s="49">
        <v>0</v>
      </c>
      <c r="I59" s="32"/>
      <c r="J59" s="12"/>
      <c r="K59" s="12"/>
      <c r="L59" s="3"/>
      <c r="M59" s="3"/>
    </row>
    <row r="60" spans="1:18" x14ac:dyDescent="0.35">
      <c r="A60" s="26">
        <f t="shared" si="0"/>
        <v>52</v>
      </c>
      <c r="B60" s="49">
        <v>7</v>
      </c>
      <c r="C60" s="80" t="s">
        <v>178</v>
      </c>
      <c r="D60" s="78" t="s">
        <v>39</v>
      </c>
      <c r="E60" s="51" t="s">
        <v>78</v>
      </c>
      <c r="F60" s="49">
        <v>3</v>
      </c>
      <c r="G60" s="49">
        <v>0</v>
      </c>
      <c r="H60" s="49">
        <v>3</v>
      </c>
      <c r="I60" s="32"/>
      <c r="J60" s="81"/>
      <c r="K60" s="12"/>
      <c r="L60" s="3"/>
      <c r="M60" s="3"/>
    </row>
    <row r="61" spans="1:18" ht="15" thickBot="1" x14ac:dyDescent="0.4">
      <c r="A61" s="73">
        <f t="shared" si="0"/>
        <v>53</v>
      </c>
      <c r="B61" s="54">
        <v>7</v>
      </c>
      <c r="C61" s="54" t="s">
        <v>113</v>
      </c>
      <c r="D61" s="79" t="s">
        <v>36</v>
      </c>
      <c r="E61" s="75" t="s">
        <v>77</v>
      </c>
      <c r="F61" s="54">
        <v>2</v>
      </c>
      <c r="G61" s="54">
        <v>2</v>
      </c>
      <c r="H61" s="54">
        <v>0</v>
      </c>
      <c r="I61" s="40"/>
      <c r="J61" s="81"/>
      <c r="K61" s="33"/>
      <c r="L61" s="3"/>
      <c r="M61" s="3"/>
    </row>
    <row r="62" spans="1:18" x14ac:dyDescent="0.35">
      <c r="A62" s="19">
        <f t="shared" si="0"/>
        <v>54</v>
      </c>
      <c r="B62" s="62">
        <v>8</v>
      </c>
      <c r="C62" s="62" t="s">
        <v>114</v>
      </c>
      <c r="D62" s="77" t="s">
        <v>79</v>
      </c>
      <c r="E62" s="64" t="s">
        <v>77</v>
      </c>
      <c r="F62" s="62">
        <v>1</v>
      </c>
      <c r="G62" s="62">
        <v>0</v>
      </c>
      <c r="H62" s="62">
        <v>1</v>
      </c>
      <c r="I62" s="25">
        <v>7</v>
      </c>
      <c r="J62" s="33"/>
      <c r="K62" s="12"/>
      <c r="L62" s="3"/>
      <c r="M62" s="3"/>
    </row>
    <row r="63" spans="1:18" ht="15" thickBot="1" x14ac:dyDescent="0.4">
      <c r="A63" s="34">
        <f t="shared" si="0"/>
        <v>55</v>
      </c>
      <c r="B63" s="57">
        <v>8</v>
      </c>
      <c r="C63" s="57" t="s">
        <v>115</v>
      </c>
      <c r="D63" s="82" t="s">
        <v>41</v>
      </c>
      <c r="E63" s="59" t="s">
        <v>77</v>
      </c>
      <c r="F63" s="57">
        <v>6</v>
      </c>
      <c r="G63" s="57">
        <v>0</v>
      </c>
      <c r="H63" s="57">
        <v>6</v>
      </c>
      <c r="I63" s="40"/>
      <c r="J63" s="33"/>
      <c r="K63" s="12"/>
      <c r="L63" s="3"/>
      <c r="M63" s="3"/>
    </row>
    <row r="64" spans="1:18" ht="15" thickBot="1" x14ac:dyDescent="0.4">
      <c r="A64" s="10" t="s">
        <v>42</v>
      </c>
      <c r="B64" s="11"/>
      <c r="C64" s="11"/>
      <c r="D64" s="11"/>
      <c r="E64" s="2"/>
      <c r="F64" s="2">
        <f>SUM(F7:F63)</f>
        <v>146</v>
      </c>
      <c r="G64" s="2">
        <f t="shared" ref="G64:H64" si="1">SUM(G7:G63)</f>
        <v>98</v>
      </c>
      <c r="H64" s="2">
        <f t="shared" si="1"/>
        <v>48</v>
      </c>
      <c r="I64" s="2">
        <f t="shared" ref="G64:I64" si="2">SUM(I7:I63)</f>
        <v>146</v>
      </c>
      <c r="J64" s="12"/>
      <c r="K64" s="12"/>
      <c r="L64" s="3"/>
    </row>
    <row r="65" spans="1:11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x14ac:dyDescent="0.3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1:11" x14ac:dyDescent="0.3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1:11" x14ac:dyDescent="0.3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1:11" x14ac:dyDescent="0.3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1:11" x14ac:dyDescent="0.3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1:11" x14ac:dyDescent="0.3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</row>
  </sheetData>
  <mergeCells count="12">
    <mergeCell ref="A1:G1"/>
    <mergeCell ref="A2:K2"/>
    <mergeCell ref="A3:K3"/>
    <mergeCell ref="A64:D64"/>
    <mergeCell ref="I7:I15"/>
    <mergeCell ref="I16:I23"/>
    <mergeCell ref="I24:I33"/>
    <mergeCell ref="I34:I41"/>
    <mergeCell ref="I42:I49"/>
    <mergeCell ref="I50:I57"/>
    <mergeCell ref="I58:I61"/>
    <mergeCell ref="I62:I63"/>
  </mergeCells>
  <phoneticPr fontId="6" type="noConversion"/>
  <pageMargins left="0.7" right="0.7" top="0.75" bottom="0.75" header="0.3" footer="0.3"/>
  <pageSetup paperSize="9" scale="7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CAFF-A560-4128-8C85-3EA17B83EE04}">
  <dimension ref="A1:A68"/>
  <sheetViews>
    <sheetView topLeftCell="A22" workbookViewId="0">
      <selection activeCell="A29" sqref="A29"/>
    </sheetView>
  </sheetViews>
  <sheetFormatPr defaultRowHeight="14.5" x14ac:dyDescent="0.35"/>
  <sheetData>
    <row r="1" spans="1:1" x14ac:dyDescent="0.35">
      <c r="A1" t="s">
        <v>179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9" spans="1:1" x14ac:dyDescent="0.35">
      <c r="A9" t="s">
        <v>180</v>
      </c>
    </row>
    <row r="10" spans="1:1" x14ac:dyDescent="0.35">
      <c r="A10" t="s">
        <v>125</v>
      </c>
    </row>
    <row r="11" spans="1:1" x14ac:dyDescent="0.35">
      <c r="A11" t="s">
        <v>126</v>
      </c>
    </row>
    <row r="12" spans="1:1" x14ac:dyDescent="0.35">
      <c r="A12" t="s">
        <v>186</v>
      </c>
    </row>
    <row r="13" spans="1:1" x14ac:dyDescent="0.35">
      <c r="A13" t="s">
        <v>187</v>
      </c>
    </row>
    <row r="15" spans="1:1" x14ac:dyDescent="0.35">
      <c r="A15" t="s">
        <v>181</v>
      </c>
    </row>
    <row r="16" spans="1:1" x14ac:dyDescent="0.35">
      <c r="A16" t="s">
        <v>127</v>
      </c>
    </row>
    <row r="17" spans="1:1" x14ac:dyDescent="0.35">
      <c r="A17" t="s">
        <v>170</v>
      </c>
    </row>
    <row r="18" spans="1:1" x14ac:dyDescent="0.35">
      <c r="A18" t="s">
        <v>159</v>
      </c>
    </row>
    <row r="19" spans="1:1" x14ac:dyDescent="0.35">
      <c r="A19" t="s">
        <v>160</v>
      </c>
    </row>
    <row r="20" spans="1:1" x14ac:dyDescent="0.35">
      <c r="A20" t="s">
        <v>161</v>
      </c>
    </row>
    <row r="21" spans="1:1" x14ac:dyDescent="0.35">
      <c r="A21" t="s">
        <v>162</v>
      </c>
    </row>
    <row r="22" spans="1:1" x14ac:dyDescent="0.35">
      <c r="A22" t="s">
        <v>163</v>
      </c>
    </row>
    <row r="23" spans="1:1" x14ac:dyDescent="0.35">
      <c r="A23" t="s">
        <v>164</v>
      </c>
    </row>
    <row r="24" spans="1:1" x14ac:dyDescent="0.35">
      <c r="A24" t="s">
        <v>165</v>
      </c>
    </row>
    <row r="25" spans="1:1" x14ac:dyDescent="0.35">
      <c r="A25" t="s">
        <v>166</v>
      </c>
    </row>
    <row r="26" spans="1:1" x14ac:dyDescent="0.35">
      <c r="A26" t="s">
        <v>167</v>
      </c>
    </row>
    <row r="27" spans="1:1" x14ac:dyDescent="0.35">
      <c r="A27" t="s">
        <v>168</v>
      </c>
    </row>
    <row r="28" spans="1:1" x14ac:dyDescent="0.35">
      <c r="A28" t="s">
        <v>169</v>
      </c>
    </row>
    <row r="29" spans="1:1" x14ac:dyDescent="0.35">
      <c r="A29" t="s">
        <v>196</v>
      </c>
    </row>
    <row r="31" spans="1:1" x14ac:dyDescent="0.35">
      <c r="A31" t="s">
        <v>182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  <row r="42" spans="1:1" x14ac:dyDescent="0.35">
      <c r="A42" t="s">
        <v>138</v>
      </c>
    </row>
    <row r="43" spans="1:1" x14ac:dyDescent="0.35">
      <c r="A43" t="s">
        <v>139</v>
      </c>
    </row>
    <row r="44" spans="1:1" x14ac:dyDescent="0.35">
      <c r="A44" t="s">
        <v>140</v>
      </c>
    </row>
    <row r="45" spans="1:1" x14ac:dyDescent="0.35">
      <c r="A45" t="s">
        <v>141</v>
      </c>
    </row>
    <row r="46" spans="1:1" x14ac:dyDescent="0.35">
      <c r="A46" t="s">
        <v>194</v>
      </c>
    </row>
    <row r="48" spans="1:1" x14ac:dyDescent="0.35">
      <c r="A48" t="s">
        <v>183</v>
      </c>
    </row>
    <row r="49" spans="1:1" x14ac:dyDescent="0.35">
      <c r="A49" t="s">
        <v>142</v>
      </c>
    </row>
    <row r="50" spans="1:1" x14ac:dyDescent="0.35">
      <c r="A50" t="s">
        <v>143</v>
      </c>
    </row>
    <row r="51" spans="1:1" x14ac:dyDescent="0.35">
      <c r="A51" t="s">
        <v>144</v>
      </c>
    </row>
    <row r="52" spans="1:1" x14ac:dyDescent="0.35">
      <c r="A52" t="s">
        <v>145</v>
      </c>
    </row>
    <row r="53" spans="1:1" x14ac:dyDescent="0.35">
      <c r="A53" t="s">
        <v>146</v>
      </c>
    </row>
    <row r="54" spans="1:1" x14ac:dyDescent="0.35">
      <c r="A54" t="s">
        <v>188</v>
      </c>
    </row>
    <row r="55" spans="1:1" x14ac:dyDescent="0.35">
      <c r="A55" t="s">
        <v>147</v>
      </c>
    </row>
    <row r="56" spans="1:1" x14ac:dyDescent="0.35">
      <c r="A56" t="s">
        <v>148</v>
      </c>
    </row>
    <row r="57" spans="1:1" x14ac:dyDescent="0.35">
      <c r="A57" t="s">
        <v>149</v>
      </c>
    </row>
    <row r="58" spans="1:1" x14ac:dyDescent="0.35">
      <c r="A58" t="s">
        <v>150</v>
      </c>
    </row>
    <row r="60" spans="1:1" x14ac:dyDescent="0.35">
      <c r="A60" t="s">
        <v>184</v>
      </c>
    </row>
    <row r="61" spans="1:1" x14ac:dyDescent="0.35">
      <c r="A61" t="s">
        <v>151</v>
      </c>
    </row>
    <row r="62" spans="1:1" x14ac:dyDescent="0.35">
      <c r="A62" t="s">
        <v>152</v>
      </c>
    </row>
    <row r="63" spans="1:1" x14ac:dyDescent="0.35">
      <c r="A63" t="s">
        <v>153</v>
      </c>
    </row>
    <row r="64" spans="1:1" x14ac:dyDescent="0.35">
      <c r="A64" t="s">
        <v>154</v>
      </c>
    </row>
    <row r="65" spans="1:1" x14ac:dyDescent="0.35">
      <c r="A65" t="s">
        <v>155</v>
      </c>
    </row>
    <row r="66" spans="1:1" x14ac:dyDescent="0.35">
      <c r="A66" t="s">
        <v>156</v>
      </c>
    </row>
    <row r="67" spans="1:1" x14ac:dyDescent="0.35">
      <c r="A67" t="s">
        <v>157</v>
      </c>
    </row>
    <row r="68" spans="1:1" x14ac:dyDescent="0.35">
      <c r="A68" t="s">
        <v>158</v>
      </c>
    </row>
  </sheetData>
  <pageMargins left="0.7" right="0.7" top="0.75" bottom="0.75" header="0.3" footer="0.3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Kurikulum 2024</vt:lpstr>
      <vt:lpstr>Kelompok Mata Kuliah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Yuwinti Nearti</dc:creator>
  <cp:lastModifiedBy>Yuwinti Nearti</cp:lastModifiedBy>
  <cp:lastPrinted>2025-01-16T03:19:49Z</cp:lastPrinted>
  <dcterms:created xsi:type="dcterms:W3CDTF">2024-11-23T05:04:30Z</dcterms:created>
  <dcterms:modified xsi:type="dcterms:W3CDTF">2025-08-26T04:27:15Z</dcterms:modified>
</cp:coreProperties>
</file>